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5" yWindow="-105" windowWidth="23250" windowHeight="12570"/>
  </bookViews>
  <sheets>
    <sheet name="zoznam_medii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75" i="1" l="1"/>
  <c r="E75" i="1"/>
  <c r="D50" i="1"/>
  <c r="D75" i="1"/>
  <c r="G50" i="1"/>
  <c r="G78" i="1" s="1"/>
  <c r="E50" i="1"/>
  <c r="D23" i="1"/>
  <c r="G23" i="1"/>
  <c r="E23" i="1"/>
  <c r="E78" i="1" l="1"/>
  <c r="F75" i="1"/>
  <c r="F50" i="1"/>
  <c r="F23" i="1"/>
  <c r="F78" i="1" l="1"/>
</calcChain>
</file>

<file path=xl/sharedStrings.xml><?xml version="1.0" encoding="utf-8"?>
<sst xmlns="http://schemas.openxmlformats.org/spreadsheetml/2006/main" count="170" uniqueCount="93">
  <si>
    <t>1/2</t>
  </si>
  <si>
    <t>Formát</t>
  </si>
  <si>
    <t>Cena brutto</t>
  </si>
  <si>
    <t xml:space="preserve">Denník </t>
  </si>
  <si>
    <t>06:00-12:00</t>
  </si>
  <si>
    <t>12:00 - 17:00</t>
  </si>
  <si>
    <t xml:space="preserve">Týždenník </t>
  </si>
  <si>
    <t xml:space="preserve">Mesačník </t>
  </si>
  <si>
    <t>Spolu :</t>
  </si>
  <si>
    <t>30´´ oznam</t>
  </si>
  <si>
    <t>Zľava</t>
  </si>
  <si>
    <t>Všetko spolu:</t>
  </si>
  <si>
    <t>Cena po zľave</t>
  </si>
  <si>
    <t>Zľava celkom</t>
  </si>
  <si>
    <t>Cena pred zľavou</t>
  </si>
  <si>
    <t>Formát/A4</t>
  </si>
  <si>
    <t>PR - home page</t>
  </si>
  <si>
    <t>PR  - home page</t>
  </si>
  <si>
    <t>30 ´´ oznam</t>
  </si>
  <si>
    <t>120´´ relácia</t>
  </si>
  <si>
    <t xml:space="preserve">Korzár  - PR článok/A4 - hlavná stránka </t>
  </si>
  <si>
    <t>Denník N - PR článok/A4 - hlavná stránka</t>
  </si>
  <si>
    <t>Hospodárske noviny  - PR článok/A4 - hlavná stránka</t>
  </si>
  <si>
    <t>Košice dnes - PR článok/A4 - hlavná stránka</t>
  </si>
  <si>
    <t>Nový čas - reg. KE - PR článok/A4 - hlavná stránka</t>
  </si>
  <si>
    <t>Pravda - reg. KE - PR článok/A4 - hlavná stránka</t>
  </si>
  <si>
    <t xml:space="preserve">SME - reg. KE- PR článok/A4 - hlavná stránka </t>
  </si>
  <si>
    <t>Šport  - PR článok/A4 - hlavná stránka</t>
  </si>
  <si>
    <t xml:space="preserve">topky.sk  - PR článok/A4 - hlavná stránka </t>
  </si>
  <si>
    <t xml:space="preserve">kosiceonline.sk  - PR článok/A4 - hlavná stránka </t>
  </si>
  <si>
    <t xml:space="preserve">tvojtrebišov.sk  - PR článok/A4 - hlavná stránka </t>
  </si>
  <si>
    <t xml:space="preserve">novinyzemplina.sk   - PR článok/A4 - hlavná stránka </t>
  </si>
  <si>
    <t xml:space="preserve">michalovskespravy.sk  - PR článok/A4 - hlavná stránka </t>
  </si>
  <si>
    <t>Expres - východ</t>
  </si>
  <si>
    <t>Új szo - PR článok/A4 - hlavná stránka</t>
  </si>
  <si>
    <t>Plus 1 deň - PR článok/A4 - hlavná stránka</t>
  </si>
  <si>
    <t xml:space="preserve">Dnes 24 (košice24, michalovce24, spišská24, rožňava24)- PR článok/A4 - hlavná stránka </t>
  </si>
  <si>
    <t xml:space="preserve">dalito.sk - PR článok/A4 - hlavná stránka </t>
  </si>
  <si>
    <t>Printové médiá</t>
  </si>
  <si>
    <t>Online inzercia</t>
  </si>
  <si>
    <t>Rozhlasové služby</t>
  </si>
  <si>
    <t xml:space="preserve">Új szo - celoslovenské  vydanie </t>
  </si>
  <si>
    <t xml:space="preserve">Hospodárske noviny - celoslovenské  vydanie </t>
  </si>
  <si>
    <t xml:space="preserve">Šport - celoslovenské  vydanie  </t>
  </si>
  <si>
    <t xml:space="preserve">Plus 7 dní - celoslovenské  vydanie </t>
  </si>
  <si>
    <t xml:space="preserve">Katolícke noviny - celoslovenské  vydanie </t>
  </si>
  <si>
    <t xml:space="preserve">Týžden - celoslovenské  vydanie  </t>
  </si>
  <si>
    <t xml:space="preserve">TREND - celoslovenské  vydanie </t>
  </si>
  <si>
    <t xml:space="preserve">Život - celoslovenské  vydanie </t>
  </si>
  <si>
    <t xml:space="preserve">Zdravie - celoslovenské  vydanie </t>
  </si>
  <si>
    <t xml:space="preserve">Záhradkár - celoslovenské  vydanie </t>
  </si>
  <si>
    <t xml:space="preserve">Biker - celoslovenské  vydanie  </t>
  </si>
  <si>
    <t xml:space="preserve">Korzár - Balík KE + PO </t>
  </si>
  <si>
    <t>Košice dnes  - regionálne vydanie - východ</t>
  </si>
  <si>
    <t>Nový čas - regionálne vydanie - východ</t>
  </si>
  <si>
    <t>SME - regionálne vydanie - východ</t>
  </si>
  <si>
    <t>Počet za obdobie trvania zmluvy</t>
  </si>
  <si>
    <t>výroba reklamného oznamu</t>
  </si>
  <si>
    <t>Poznámky:</t>
  </si>
  <si>
    <t>●</t>
  </si>
  <si>
    <t>Termíny inzercií budú upresnené podľa požiadaviek Košického samosprávneho kraja.</t>
  </si>
  <si>
    <t>Nepripúšťa sa politická inzercia, t.j. propagácia politickej strany alebo kandidáta.</t>
  </si>
  <si>
    <t>Čítanosť je prepočítaná na celú populáciu. MML - TGI rozšírené dáta SR 4. kvartál 2019 - 1. kvartál 2020 (16.9.2019 - 29.03.2020)</t>
  </si>
  <si>
    <t>Predpokladané využitie jednotlivých periodík - 1 x / doba trvania zmluvy</t>
  </si>
  <si>
    <t>Ceny budú uvedené bez DPH</t>
  </si>
  <si>
    <t>Cena za napísanie článku redaktorom v denníku Új Szo: 100 €</t>
  </si>
  <si>
    <t>Cena za vloženie článku do tlačovej správy v denníku korzar.sk: 150 €</t>
  </si>
  <si>
    <t>Cena za výrobu a uverejnenie článku pre portal tvojtrebisov.sk: 150 €</t>
  </si>
  <si>
    <t>Predpokladané využitie jednotlivých online PR inzercií na webe printov a internetových portálov - 1 x / doba trvania zmluvy</t>
  </si>
  <si>
    <t>Cena za výrobu oznamu na rádio Košice: 150 €</t>
  </si>
  <si>
    <t>Cena za výrobu oznamu na rádio Patria:  160 €</t>
  </si>
  <si>
    <t>Texty do rádia Patria musia byť vydodané v maďarskom jazyku</t>
  </si>
  <si>
    <t>Cena za výrobu oznamu na rádiu FUN: 100 €</t>
  </si>
  <si>
    <t>Cena za výrobu oznamu na rádiu Expres: 130 €</t>
  </si>
  <si>
    <t>Cena za výrobu oznamu na rádiu Vlna, Jemné a Európa 2 (Silná 3):  100 €</t>
  </si>
  <si>
    <t>Cena za výrobu oznamu na rádiu Regina:  160 €</t>
  </si>
  <si>
    <t>Cena za výrobu relácie na rádio Regina - východ je zahrnutá v cene vysielania</t>
  </si>
  <si>
    <t>180´´ relácia</t>
  </si>
  <si>
    <t xml:space="preserve">Ak počas doby trvania zmluvy sa začne čerpať vysielanie reklamných oznamov daného rádia, v tom prípade je ho potrebné aj dočerpať podľa stanoveného počtu vysielaní uvedených v tabuľke. </t>
  </si>
  <si>
    <t>Priloha c.2 - Zoznam médií                           (Vyplnený formulár predkladá uchádzač vo svojej ponuke)</t>
  </si>
  <si>
    <t>Zoznam médií</t>
  </si>
  <si>
    <r>
      <t xml:space="preserve">roznavaplus.sk - </t>
    </r>
    <r>
      <rPr>
        <b/>
        <sz val="12"/>
        <color theme="1"/>
        <rFont val="Times New Roman"/>
        <family val="1"/>
        <charset val="238"/>
      </rPr>
      <t>nefunkčný web</t>
    </r>
  </si>
  <si>
    <r>
      <t xml:space="preserve">Rádio Košice </t>
    </r>
    <r>
      <rPr>
        <sz val="12"/>
        <color theme="1"/>
        <rFont val="Times New Roman"/>
        <family val="1"/>
        <charset val="238"/>
      </rPr>
      <t xml:space="preserve">(00:00 - 23:59) </t>
    </r>
  </si>
  <si>
    <r>
      <t xml:space="preserve">Rádio Košice </t>
    </r>
    <r>
      <rPr>
        <sz val="12"/>
        <color theme="1"/>
        <rFont val="Times New Roman"/>
        <family val="1"/>
        <charset val="238"/>
      </rPr>
      <t xml:space="preserve"> - 180´´ relácia - vysielanie vrátane výroby</t>
    </r>
  </si>
  <si>
    <r>
      <t xml:space="preserve">Rádio Patria </t>
    </r>
    <r>
      <rPr>
        <sz val="12"/>
        <color theme="1"/>
        <rFont val="Times New Roman"/>
        <family val="1"/>
        <charset val="238"/>
      </rPr>
      <t>(06:00 - 20:00)</t>
    </r>
  </si>
  <si>
    <r>
      <rPr>
        <b/>
        <sz val="12"/>
        <color theme="1"/>
        <rFont val="Times New Roman"/>
        <family val="1"/>
        <charset val="238"/>
      </rPr>
      <t>Fun rádio - východ</t>
    </r>
    <r>
      <rPr>
        <sz val="12"/>
        <color theme="1"/>
        <rFont val="Times New Roman"/>
        <family val="1"/>
        <charset val="238"/>
      </rPr>
      <t xml:space="preserve"> (06:00 -18:00) </t>
    </r>
  </si>
  <si>
    <r>
      <rPr>
        <b/>
        <sz val="12"/>
        <color theme="1"/>
        <rFont val="Times New Roman"/>
        <family val="1"/>
        <charset val="238"/>
      </rPr>
      <t>Silná 3- východ (rádia Vlna, Jemné, Európa 2</t>
    </r>
    <r>
      <rPr>
        <sz val="12"/>
        <color theme="1"/>
        <rFont val="Times New Roman"/>
        <family val="1"/>
        <charset val="238"/>
      </rPr>
      <t>) (06:00 -18:00)</t>
    </r>
  </si>
  <si>
    <r>
      <t>Regina - východ</t>
    </r>
    <r>
      <rPr>
        <sz val="12"/>
        <color theme="1"/>
        <rFont val="Times New Roman"/>
        <family val="1"/>
        <charset val="238"/>
      </rPr>
      <t xml:space="preserve"> (05:00-17:00) </t>
    </r>
  </si>
  <si>
    <r>
      <t>Regina - východ</t>
    </r>
    <r>
      <rPr>
        <sz val="12"/>
        <color theme="1"/>
        <rFont val="Times New Roman"/>
        <family val="1"/>
        <charset val="238"/>
      </rPr>
      <t xml:space="preserve"> (pracovné dni o 09:36) - 120´´ relácia - vysielanie vrátane výroby</t>
    </r>
  </si>
  <si>
    <r>
      <t xml:space="preserve">Predpokladaný počet vysielaných oznamov -  rádio Košice/ 56 ozn. a rádio Patria/56 ozn. - 2 denne x 7 dní = 14 ozn./1 týždeň x 4 mesiace = </t>
    </r>
    <r>
      <rPr>
        <b/>
        <sz val="12"/>
        <rFont val="Times New Roman"/>
        <family val="1"/>
        <charset val="238"/>
      </rPr>
      <t>56 ozn</t>
    </r>
    <r>
      <rPr>
        <sz val="12"/>
        <rFont val="Times New Roman"/>
        <family val="1"/>
        <charset val="238"/>
      </rPr>
      <t>.</t>
    </r>
  </si>
  <si>
    <r>
      <t xml:space="preserve">Predpokladaný počet vysielaných oznamov - rádio FUN - východ/84 ozn. a rádio Expres - východ/84 ozn. -  3 denne x 7 dní = 21 ozn./1 týždeň x 4 mesiace = </t>
    </r>
    <r>
      <rPr>
        <b/>
        <sz val="12"/>
        <rFont val="Times New Roman"/>
        <family val="1"/>
        <charset val="238"/>
      </rPr>
      <t>84 ozn.</t>
    </r>
  </si>
  <si>
    <r>
      <t>Predpokladaný počet vysielaných oznamov -   Silná 3 (Vlna, Jemné, Európa2)/</t>
    </r>
    <r>
      <rPr>
        <b/>
        <sz val="12"/>
        <rFont val="Times New Roman"/>
        <family val="1"/>
        <charset val="238"/>
      </rPr>
      <t>112 ozn</t>
    </r>
    <r>
      <rPr>
        <sz val="12"/>
        <rFont val="Times New Roman"/>
        <family val="1"/>
        <charset val="238"/>
      </rPr>
      <t>.-  4 denne x 7 dní = 28 ozn./1 týždeň x 4 mesiace = 112 ozn. x 3 rádia (Vlna, Jemné, Európa2) =</t>
    </r>
    <r>
      <rPr>
        <b/>
        <sz val="12"/>
        <rFont val="Times New Roman"/>
        <family val="1"/>
        <charset val="238"/>
      </rPr>
      <t>336 ozn</t>
    </r>
    <r>
      <rPr>
        <sz val="12"/>
        <rFont val="Times New Roman"/>
        <family val="1"/>
        <charset val="238"/>
      </rPr>
      <t>.</t>
    </r>
  </si>
  <si>
    <r>
      <t xml:space="preserve">Predpokladaný počet vysielaných oznamov - rádio Regina - východ/112 ozn. -  4 denne x 7 dní = 28 ozn./1 týždeň x 4 mesiace = </t>
    </r>
    <r>
      <rPr>
        <b/>
        <sz val="12"/>
        <rFont val="Times New Roman"/>
        <family val="1"/>
        <charset val="238"/>
      </rPr>
      <t>112 ozn</t>
    </r>
    <r>
      <rPr>
        <sz val="12"/>
        <rFont val="Times New Roman"/>
        <family val="1"/>
        <charset val="238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</si>
</sst>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€&quot;;[Red]#,##0.00\ &quot;€&quot;"/>
    <numFmt numFmtId="165" formatCode="#,##0.00\ &quot;€&quot;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2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color rgb="FFC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rgb="FF4C4C4E"/>
      <name val="Times New Roman"/>
      <family val="1"/>
      <charset val="238"/>
    </font>
    <font>
      <b/>
      <sz val="14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0" fillId="0" borderId="0" xfId="0" applyFill="1"/>
    <xf numFmtId="0" fontId="0" fillId="0" borderId="15" xfId="0" applyBorder="1"/>
    <xf numFmtId="0" fontId="1" fillId="0" borderId="0" xfId="0" applyFont="1"/>
    <xf numFmtId="0" fontId="2" fillId="0" borderId="0" xfId="0" applyFont="1"/>
    <xf numFmtId="0" fontId="3" fillId="2" borderId="0" xfId="0" applyFont="1" applyFill="1" applyBorder="1"/>
    <xf numFmtId="165" fontId="4" fillId="3" borderId="19" xfId="0" applyNumberFormat="1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left" wrapText="1"/>
    </xf>
    <xf numFmtId="0" fontId="5" fillId="3" borderId="3" xfId="0" applyFont="1" applyFill="1" applyBorder="1" applyAlignment="1">
      <alignment horizontal="center" wrapText="1"/>
    </xf>
    <xf numFmtId="0" fontId="5" fillId="3" borderId="8" xfId="0" applyFont="1" applyFill="1" applyBorder="1" applyAlignment="1">
      <alignment horizontal="center" wrapText="1"/>
    </xf>
    <xf numFmtId="0" fontId="6" fillId="0" borderId="6" xfId="0" applyFont="1" applyFill="1" applyBorder="1" applyAlignment="1">
      <alignment horizontal="left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wrapText="1"/>
    </xf>
    <xf numFmtId="164" fontId="2" fillId="0" borderId="3" xfId="0" applyNumberFormat="1" applyFont="1" applyFill="1" applyBorder="1" applyAlignment="1">
      <alignment horizontal="center" vertical="center"/>
    </xf>
    <xf numFmtId="10" fontId="2" fillId="0" borderId="8" xfId="0" applyNumberFormat="1" applyFont="1" applyFill="1" applyBorder="1" applyAlignment="1">
      <alignment horizontal="center" vertical="center"/>
    </xf>
    <xf numFmtId="165" fontId="2" fillId="0" borderId="8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164" fontId="6" fillId="0" borderId="3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10" fontId="5" fillId="3" borderId="8" xfId="0" applyNumberFormat="1" applyFont="1" applyFill="1" applyBorder="1" applyAlignment="1">
      <alignment horizontal="center" wrapText="1"/>
    </xf>
    <xf numFmtId="165" fontId="5" fillId="3" borderId="8" xfId="0" applyNumberFormat="1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left" wrapText="1"/>
    </xf>
    <xf numFmtId="0" fontId="2" fillId="0" borderId="0" xfId="0" applyFont="1" applyFill="1"/>
    <xf numFmtId="0" fontId="2" fillId="0" borderId="2" xfId="0" applyFont="1" applyFill="1" applyBorder="1" applyAlignment="1">
      <alignment vertical="center"/>
    </xf>
    <xf numFmtId="0" fontId="2" fillId="0" borderId="12" xfId="0" applyFont="1" applyFill="1" applyBorder="1" applyAlignment="1">
      <alignment vertical="center"/>
    </xf>
    <xf numFmtId="49" fontId="2" fillId="0" borderId="9" xfId="0" applyNumberFormat="1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164" fontId="2" fillId="0" borderId="11" xfId="0" applyNumberFormat="1" applyFont="1" applyFill="1" applyBorder="1" applyAlignment="1">
      <alignment horizontal="center" vertical="center"/>
    </xf>
    <xf numFmtId="10" fontId="2" fillId="0" borderId="21" xfId="0" applyNumberFormat="1" applyFont="1" applyFill="1" applyBorder="1" applyAlignment="1">
      <alignment horizontal="center" vertical="center"/>
    </xf>
    <xf numFmtId="165" fontId="2" fillId="0" borderId="21" xfId="0" applyNumberFormat="1" applyFont="1" applyFill="1" applyBorder="1" applyAlignment="1">
      <alignment horizontal="center" vertical="center"/>
    </xf>
    <xf numFmtId="164" fontId="5" fillId="3" borderId="14" xfId="0" applyNumberFormat="1" applyFont="1" applyFill="1" applyBorder="1" applyAlignment="1">
      <alignment vertical="center"/>
    </xf>
    <xf numFmtId="0" fontId="5" fillId="3" borderId="13" xfId="0" applyFont="1" applyFill="1" applyBorder="1" applyAlignment="1">
      <alignment vertical="center"/>
    </xf>
    <xf numFmtId="0" fontId="5" fillId="3" borderId="13" xfId="0" applyFont="1" applyFill="1" applyBorder="1" applyAlignment="1">
      <alignment horizontal="center" vertical="center"/>
    </xf>
    <xf numFmtId="164" fontId="5" fillId="3" borderId="18" xfId="0" applyNumberFormat="1" applyFont="1" applyFill="1" applyBorder="1" applyAlignment="1">
      <alignment horizontal="center" vertical="center"/>
    </xf>
    <xf numFmtId="165" fontId="5" fillId="3" borderId="18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65" fontId="5" fillId="0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/>
    <xf numFmtId="0" fontId="2" fillId="0" borderId="0" xfId="0" applyFont="1" applyAlignment="1">
      <alignment horizontal="left"/>
    </xf>
    <xf numFmtId="0" fontId="5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center" wrapText="1"/>
    </xf>
    <xf numFmtId="164" fontId="2" fillId="0" borderId="1" xfId="0" applyNumberFormat="1" applyFont="1" applyFill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center" vertical="center"/>
    </xf>
    <xf numFmtId="165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64" fontId="5" fillId="3" borderId="1" xfId="0" applyNumberFormat="1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164" fontId="5" fillId="3" borderId="1" xfId="0" applyNumberFormat="1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5" fillId="0" borderId="12" xfId="0" applyFont="1" applyBorder="1"/>
    <xf numFmtId="0" fontId="2" fillId="0" borderId="1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165" fontId="2" fillId="0" borderId="1" xfId="0" applyNumberFormat="1" applyFont="1" applyFill="1" applyBorder="1" applyAlignment="1">
      <alignment horizontal="center"/>
    </xf>
    <xf numFmtId="10" fontId="2" fillId="0" borderId="10" xfId="0" applyNumberFormat="1" applyFont="1" applyFill="1" applyBorder="1" applyAlignment="1">
      <alignment horizontal="center"/>
    </xf>
    <xf numFmtId="0" fontId="2" fillId="0" borderId="12" xfId="0" applyFont="1" applyBorder="1"/>
    <xf numFmtId="0" fontId="2" fillId="0" borderId="1" xfId="0" applyFont="1" applyFill="1" applyBorder="1" applyAlignment="1">
      <alignment horizontal="center" vertical="center" wrapText="1"/>
    </xf>
    <xf numFmtId="0" fontId="5" fillId="0" borderId="2" xfId="0" applyFont="1" applyBorder="1"/>
    <xf numFmtId="165" fontId="2" fillId="0" borderId="9" xfId="0" applyNumberFormat="1" applyFont="1" applyBorder="1" applyAlignment="1">
      <alignment horizontal="center" vertical="center"/>
    </xf>
    <xf numFmtId="0" fontId="2" fillId="0" borderId="2" xfId="0" applyFont="1" applyBorder="1"/>
    <xf numFmtId="165" fontId="2" fillId="0" borderId="1" xfId="0" applyNumberFormat="1" applyFont="1" applyBorder="1" applyAlignment="1">
      <alignment horizontal="center" vertical="center"/>
    </xf>
    <xf numFmtId="165" fontId="2" fillId="0" borderId="11" xfId="0" applyNumberFormat="1" applyFont="1" applyBorder="1" applyAlignment="1">
      <alignment horizontal="center" vertical="center"/>
    </xf>
    <xf numFmtId="0" fontId="2" fillId="0" borderId="0" xfId="0" applyFont="1" applyBorder="1"/>
    <xf numFmtId="164" fontId="2" fillId="0" borderId="0" xfId="0" applyNumberFormat="1" applyFont="1"/>
    <xf numFmtId="165" fontId="2" fillId="0" borderId="3" xfId="0" applyNumberFormat="1" applyFont="1" applyBorder="1" applyAlignment="1">
      <alignment horizontal="center" vertical="center"/>
    </xf>
    <xf numFmtId="165" fontId="2" fillId="0" borderId="11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165" fontId="2" fillId="0" borderId="9" xfId="0" applyNumberFormat="1" applyFont="1" applyFill="1" applyBorder="1" applyAlignment="1">
      <alignment horizontal="center"/>
    </xf>
    <xf numFmtId="10" fontId="2" fillId="0" borderId="20" xfId="0" applyNumberFormat="1" applyFont="1" applyFill="1" applyBorder="1" applyAlignment="1">
      <alignment horizontal="center"/>
    </xf>
    <xf numFmtId="165" fontId="2" fillId="0" borderId="22" xfId="0" applyNumberFormat="1" applyFont="1" applyBorder="1" applyAlignment="1">
      <alignment horizontal="center" vertical="center"/>
    </xf>
    <xf numFmtId="165" fontId="5" fillId="3" borderId="14" xfId="0" applyNumberFormat="1" applyFont="1" applyFill="1" applyBorder="1" applyAlignment="1"/>
    <xf numFmtId="0" fontId="5" fillId="3" borderId="13" xfId="0" applyFont="1" applyFill="1" applyBorder="1" applyAlignment="1"/>
    <xf numFmtId="0" fontId="5" fillId="3" borderId="13" xfId="0" applyFont="1" applyFill="1" applyBorder="1" applyAlignment="1">
      <alignment horizontal="center"/>
    </xf>
    <xf numFmtId="165" fontId="5" fillId="3" borderId="18" xfId="0" applyNumberFormat="1" applyFont="1" applyFill="1" applyBorder="1" applyAlignment="1">
      <alignment horizontal="center"/>
    </xf>
    <xf numFmtId="165" fontId="5" fillId="3" borderId="17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/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165" fontId="5" fillId="3" borderId="13" xfId="0" applyNumberFormat="1" applyFont="1" applyFill="1" applyBorder="1" applyAlignment="1"/>
    <xf numFmtId="0" fontId="5" fillId="3" borderId="16" xfId="0" applyFont="1" applyFill="1" applyBorder="1" applyAlignment="1">
      <alignment horizontal="center"/>
    </xf>
    <xf numFmtId="0" fontId="5" fillId="3" borderId="17" xfId="0" applyFont="1" applyFill="1" applyBorder="1" applyAlignment="1">
      <alignment horizontal="center"/>
    </xf>
    <xf numFmtId="165" fontId="5" fillId="3" borderId="19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164" fontId="5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wrapText="1"/>
    </xf>
    <xf numFmtId="164" fontId="2" fillId="0" borderId="0" xfId="0" applyNumberFormat="1" applyFont="1" applyFill="1" applyBorder="1" applyAlignment="1">
      <alignment horizontal="center"/>
    </xf>
    <xf numFmtId="0" fontId="7" fillId="2" borderId="0" xfId="0" applyFont="1" applyFill="1" applyBorder="1"/>
    <xf numFmtId="0" fontId="2" fillId="0" borderId="0" xfId="0" applyFont="1" applyFill="1" applyBorder="1"/>
    <xf numFmtId="0" fontId="8" fillId="0" borderId="0" xfId="0" applyFo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5"/>
  <sheetViews>
    <sheetView showGridLines="0" tabSelected="1" topLeftCell="A55" zoomScaleNormal="100" workbookViewId="0">
      <selection activeCell="I71" sqref="I71"/>
    </sheetView>
  </sheetViews>
  <sheetFormatPr defaultRowHeight="15" x14ac:dyDescent="0.25"/>
  <cols>
    <col min="1" max="1" width="2.42578125" customWidth="1"/>
    <col min="2" max="2" width="76.5703125" customWidth="1"/>
    <col min="3" max="3" width="16.140625" customWidth="1"/>
    <col min="4" max="4" width="16.5703125" customWidth="1"/>
    <col min="5" max="5" width="16.85546875" customWidth="1"/>
    <col min="6" max="6" width="16" customWidth="1"/>
    <col min="7" max="7" width="13.7109375" customWidth="1"/>
    <col min="9" max="9" width="11.42578125" bestFit="1" customWidth="1"/>
  </cols>
  <sheetData>
    <row r="1" spans="1:13" ht="15" customHeight="1" x14ac:dyDescent="0.25">
      <c r="A1" s="4" t="s">
        <v>79</v>
      </c>
    </row>
    <row r="2" spans="1:13" ht="25.5" customHeight="1" x14ac:dyDescent="0.3">
      <c r="B2" s="100" t="s">
        <v>80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ht="10.5" customHeight="1" thickBot="1" x14ac:dyDescent="0.3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39" customHeight="1" x14ac:dyDescent="0.25">
      <c r="B4" s="7" t="s">
        <v>38</v>
      </c>
      <c r="C4" s="8" t="s">
        <v>1</v>
      </c>
      <c r="D4" s="8" t="s">
        <v>56</v>
      </c>
      <c r="E4" s="8" t="s">
        <v>2</v>
      </c>
      <c r="F4" s="9" t="s">
        <v>10</v>
      </c>
      <c r="G4" s="9" t="s">
        <v>12</v>
      </c>
      <c r="H4" s="4"/>
      <c r="I4" s="4"/>
      <c r="J4" s="4"/>
      <c r="K4" s="4"/>
      <c r="L4" s="4"/>
      <c r="M4" s="4"/>
    </row>
    <row r="5" spans="1:13" ht="15" customHeight="1" x14ac:dyDescent="0.25">
      <c r="B5" s="10" t="s">
        <v>3</v>
      </c>
      <c r="C5" s="11"/>
      <c r="D5" s="11"/>
      <c r="E5" s="11"/>
      <c r="F5" s="12"/>
      <c r="G5" s="12"/>
      <c r="H5" s="4"/>
      <c r="I5" s="4"/>
      <c r="J5" s="4"/>
      <c r="K5" s="4"/>
      <c r="L5" s="4"/>
      <c r="M5" s="4"/>
    </row>
    <row r="6" spans="1:13" ht="15" customHeight="1" x14ac:dyDescent="0.25">
      <c r="A6" s="3"/>
      <c r="B6" s="13" t="s">
        <v>52</v>
      </c>
      <c r="C6" s="14" t="s">
        <v>0</v>
      </c>
      <c r="D6" s="15">
        <v>1</v>
      </c>
      <c r="E6" s="16"/>
      <c r="F6" s="17"/>
      <c r="G6" s="18"/>
      <c r="H6" s="4"/>
      <c r="I6" s="4"/>
      <c r="J6" s="4"/>
      <c r="K6" s="4"/>
      <c r="L6" s="4"/>
      <c r="M6" s="4"/>
    </row>
    <row r="7" spans="1:13" ht="15" customHeight="1" x14ac:dyDescent="0.25">
      <c r="B7" s="13" t="s">
        <v>41</v>
      </c>
      <c r="C7" s="14" t="s">
        <v>0</v>
      </c>
      <c r="D7" s="15">
        <v>1</v>
      </c>
      <c r="E7" s="16"/>
      <c r="F7" s="17"/>
      <c r="G7" s="18"/>
      <c r="H7" s="4"/>
      <c r="I7" s="4"/>
      <c r="J7" s="4"/>
      <c r="K7" s="4"/>
      <c r="L7" s="4"/>
      <c r="M7" s="4"/>
    </row>
    <row r="8" spans="1:13" ht="15" customHeight="1" x14ac:dyDescent="0.25">
      <c r="A8" s="3"/>
      <c r="B8" s="13" t="s">
        <v>42</v>
      </c>
      <c r="C8" s="14" t="s">
        <v>0</v>
      </c>
      <c r="D8" s="19">
        <v>1</v>
      </c>
      <c r="E8" s="16"/>
      <c r="F8" s="17"/>
      <c r="G8" s="18"/>
      <c r="H8" s="4"/>
      <c r="I8" s="4"/>
      <c r="J8" s="4"/>
      <c r="K8" s="4"/>
      <c r="L8" s="4"/>
      <c r="M8" s="4"/>
    </row>
    <row r="9" spans="1:13" ht="15" customHeight="1" x14ac:dyDescent="0.25">
      <c r="A9" s="3"/>
      <c r="B9" s="13" t="s">
        <v>53</v>
      </c>
      <c r="C9" s="14" t="s">
        <v>0</v>
      </c>
      <c r="D9" s="19">
        <v>1</v>
      </c>
      <c r="E9" s="16"/>
      <c r="F9" s="17"/>
      <c r="G9" s="18"/>
      <c r="H9" s="4"/>
      <c r="I9" s="4"/>
      <c r="J9" s="4"/>
      <c r="K9" s="4"/>
      <c r="L9" s="4"/>
      <c r="M9" s="4"/>
    </row>
    <row r="10" spans="1:13" ht="15" customHeight="1" x14ac:dyDescent="0.25">
      <c r="A10" s="3"/>
      <c r="B10" s="13" t="s">
        <v>54</v>
      </c>
      <c r="C10" s="20" t="s">
        <v>0</v>
      </c>
      <c r="D10" s="19">
        <v>1</v>
      </c>
      <c r="E10" s="21"/>
      <c r="F10" s="17"/>
      <c r="G10" s="18"/>
      <c r="H10" s="4"/>
      <c r="I10" s="4"/>
      <c r="J10" s="4"/>
      <c r="K10" s="4"/>
      <c r="L10" s="4"/>
      <c r="M10" s="4"/>
    </row>
    <row r="11" spans="1:13" ht="15" customHeight="1" x14ac:dyDescent="0.25">
      <c r="A11" s="3"/>
      <c r="B11" s="22" t="s">
        <v>55</v>
      </c>
      <c r="C11" s="14" t="s">
        <v>0</v>
      </c>
      <c r="D11" s="19">
        <v>1</v>
      </c>
      <c r="E11" s="16"/>
      <c r="F11" s="17"/>
      <c r="G11" s="18"/>
      <c r="H11" s="4"/>
      <c r="I11" s="4"/>
      <c r="J11" s="4"/>
      <c r="K11" s="4"/>
      <c r="L11" s="4"/>
      <c r="M11" s="4"/>
    </row>
    <row r="12" spans="1:13" ht="15" customHeight="1" x14ac:dyDescent="0.25">
      <c r="A12" s="3"/>
      <c r="B12" s="22" t="s">
        <v>43</v>
      </c>
      <c r="C12" s="14" t="s">
        <v>0</v>
      </c>
      <c r="D12" s="19">
        <v>1</v>
      </c>
      <c r="E12" s="16"/>
      <c r="F12" s="17"/>
      <c r="G12" s="18"/>
      <c r="H12" s="4"/>
      <c r="I12" s="4"/>
      <c r="J12" s="4"/>
      <c r="K12" s="4"/>
      <c r="L12" s="4"/>
      <c r="M12" s="4"/>
    </row>
    <row r="13" spans="1:13" ht="15" customHeight="1" x14ac:dyDescent="0.25">
      <c r="B13" s="10" t="s">
        <v>6</v>
      </c>
      <c r="C13" s="11"/>
      <c r="D13" s="11"/>
      <c r="E13" s="11"/>
      <c r="F13" s="23"/>
      <c r="G13" s="24"/>
      <c r="H13" s="4"/>
      <c r="I13" s="4"/>
      <c r="J13" s="4"/>
      <c r="K13" s="4"/>
      <c r="L13" s="4"/>
      <c r="M13" s="4"/>
    </row>
    <row r="14" spans="1:13" s="1" customFormat="1" ht="15" customHeight="1" x14ac:dyDescent="0.25">
      <c r="B14" s="25" t="s">
        <v>48</v>
      </c>
      <c r="C14" s="14" t="s">
        <v>0</v>
      </c>
      <c r="D14" s="19">
        <v>1</v>
      </c>
      <c r="E14" s="16"/>
      <c r="F14" s="17"/>
      <c r="G14" s="18"/>
      <c r="H14" s="26"/>
      <c r="I14" s="26"/>
      <c r="J14" s="26"/>
      <c r="K14" s="26"/>
      <c r="L14" s="26"/>
      <c r="M14" s="26"/>
    </row>
    <row r="15" spans="1:13" ht="15" customHeight="1" x14ac:dyDescent="0.25">
      <c r="B15" s="22" t="s">
        <v>44</v>
      </c>
      <c r="C15" s="14" t="s">
        <v>0</v>
      </c>
      <c r="D15" s="19">
        <v>1</v>
      </c>
      <c r="E15" s="16"/>
      <c r="F15" s="17"/>
      <c r="G15" s="18"/>
      <c r="H15" s="4"/>
      <c r="I15" s="4"/>
      <c r="J15" s="4"/>
      <c r="K15" s="4"/>
      <c r="L15" s="4"/>
      <c r="M15" s="4"/>
    </row>
    <row r="16" spans="1:13" ht="15" customHeight="1" x14ac:dyDescent="0.25">
      <c r="A16" s="3"/>
      <c r="B16" s="27" t="s">
        <v>45</v>
      </c>
      <c r="C16" s="14" t="s">
        <v>0</v>
      </c>
      <c r="D16" s="19">
        <v>1</v>
      </c>
      <c r="E16" s="16"/>
      <c r="F16" s="17"/>
      <c r="G16" s="18"/>
      <c r="H16" s="4"/>
      <c r="I16" s="4"/>
      <c r="J16" s="4"/>
      <c r="K16" s="4"/>
      <c r="L16" s="4"/>
      <c r="M16" s="4"/>
    </row>
    <row r="17" spans="1:13" ht="15" customHeight="1" x14ac:dyDescent="0.25">
      <c r="B17" s="27" t="s">
        <v>46</v>
      </c>
      <c r="C17" s="14" t="s">
        <v>0</v>
      </c>
      <c r="D17" s="19">
        <v>1</v>
      </c>
      <c r="E17" s="16"/>
      <c r="F17" s="17"/>
      <c r="G17" s="18"/>
      <c r="H17" s="4"/>
      <c r="I17" s="4"/>
      <c r="J17" s="4"/>
      <c r="K17" s="4"/>
      <c r="L17" s="4"/>
      <c r="M17" s="4"/>
    </row>
    <row r="18" spans="1:13" ht="15" customHeight="1" x14ac:dyDescent="0.25">
      <c r="B18" s="27" t="s">
        <v>47</v>
      </c>
      <c r="C18" s="14" t="s">
        <v>0</v>
      </c>
      <c r="D18" s="19">
        <v>1</v>
      </c>
      <c r="E18" s="16"/>
      <c r="F18" s="17"/>
      <c r="G18" s="18"/>
      <c r="H18" s="4"/>
      <c r="I18" s="4"/>
      <c r="J18" s="4"/>
      <c r="K18" s="4"/>
      <c r="L18" s="4"/>
      <c r="M18" s="4"/>
    </row>
    <row r="19" spans="1:13" ht="15" customHeight="1" x14ac:dyDescent="0.25">
      <c r="B19" s="10" t="s">
        <v>7</v>
      </c>
      <c r="C19" s="11"/>
      <c r="D19" s="11"/>
      <c r="E19" s="11"/>
      <c r="F19" s="23"/>
      <c r="G19" s="24"/>
      <c r="H19" s="4"/>
      <c r="I19" s="4"/>
      <c r="J19" s="4"/>
      <c r="K19" s="4"/>
      <c r="L19" s="4"/>
      <c r="M19" s="4"/>
    </row>
    <row r="20" spans="1:13" ht="15" customHeight="1" x14ac:dyDescent="0.25">
      <c r="B20" s="22" t="s">
        <v>49</v>
      </c>
      <c r="C20" s="14" t="s">
        <v>0</v>
      </c>
      <c r="D20" s="19">
        <v>1</v>
      </c>
      <c r="E20" s="16"/>
      <c r="F20" s="17"/>
      <c r="G20" s="18"/>
      <c r="H20" s="4"/>
      <c r="I20" s="4"/>
      <c r="J20" s="4"/>
      <c r="K20" s="4"/>
      <c r="L20" s="4"/>
      <c r="M20" s="4"/>
    </row>
    <row r="21" spans="1:13" ht="15" customHeight="1" x14ac:dyDescent="0.25">
      <c r="B21" s="22" t="s">
        <v>50</v>
      </c>
      <c r="C21" s="14" t="s">
        <v>0</v>
      </c>
      <c r="D21" s="19">
        <v>1</v>
      </c>
      <c r="E21" s="16"/>
      <c r="F21" s="17"/>
      <c r="G21" s="18"/>
      <c r="H21" s="4"/>
      <c r="I21" s="4"/>
      <c r="J21" s="4"/>
      <c r="K21" s="4"/>
      <c r="L21" s="4"/>
      <c r="M21" s="4"/>
    </row>
    <row r="22" spans="1:13" ht="15" customHeight="1" thickBot="1" x14ac:dyDescent="0.3">
      <c r="A22" s="3"/>
      <c r="B22" s="28" t="s">
        <v>51</v>
      </c>
      <c r="C22" s="29" t="s">
        <v>0</v>
      </c>
      <c r="D22" s="30">
        <v>1</v>
      </c>
      <c r="E22" s="31"/>
      <c r="F22" s="32"/>
      <c r="G22" s="33"/>
      <c r="H22" s="4"/>
      <c r="I22" s="4"/>
      <c r="J22" s="4"/>
      <c r="K22" s="4"/>
      <c r="L22" s="4"/>
      <c r="M22" s="4"/>
    </row>
    <row r="23" spans="1:13" ht="15" customHeight="1" thickBot="1" x14ac:dyDescent="0.3">
      <c r="B23" s="34" t="s">
        <v>8</v>
      </c>
      <c r="C23" s="35"/>
      <c r="D23" s="36">
        <f>SUM(D6:D22)</f>
        <v>15</v>
      </c>
      <c r="E23" s="37">
        <f>SUM(E6:E22)</f>
        <v>0</v>
      </c>
      <c r="F23" s="37">
        <f>SUM(E23)-G23</f>
        <v>0</v>
      </c>
      <c r="G23" s="38">
        <f>SUM(G6:G22)</f>
        <v>0</v>
      </c>
      <c r="H23" s="4"/>
      <c r="I23" s="4"/>
      <c r="J23" s="4"/>
      <c r="K23" s="4"/>
      <c r="L23" s="4"/>
      <c r="M23" s="4"/>
    </row>
    <row r="24" spans="1:13" ht="15" customHeight="1" x14ac:dyDescent="0.25">
      <c r="B24" s="5" t="s">
        <v>58</v>
      </c>
      <c r="C24" s="39"/>
      <c r="D24" s="40"/>
      <c r="E24" s="41"/>
      <c r="F24" s="41"/>
      <c r="G24" s="42"/>
      <c r="H24" s="4"/>
      <c r="I24" s="4"/>
      <c r="J24" s="4"/>
      <c r="K24" s="4"/>
      <c r="L24" s="4"/>
      <c r="M24" s="4"/>
    </row>
    <row r="25" spans="1:13" ht="15" customHeight="1" x14ac:dyDescent="0.25">
      <c r="A25" s="3" t="s">
        <v>59</v>
      </c>
      <c r="B25" s="43" t="s">
        <v>60</v>
      </c>
      <c r="C25" s="39"/>
      <c r="D25" s="40"/>
      <c r="E25" s="41"/>
      <c r="F25" s="41"/>
      <c r="G25" s="42"/>
      <c r="H25" s="4"/>
      <c r="I25" s="4"/>
      <c r="J25" s="4"/>
      <c r="K25" s="4"/>
      <c r="L25" s="4"/>
      <c r="M25" s="4"/>
    </row>
    <row r="26" spans="1:13" ht="15" customHeight="1" x14ac:dyDescent="0.25">
      <c r="A26" s="3" t="s">
        <v>59</v>
      </c>
      <c r="B26" s="4" t="s">
        <v>61</v>
      </c>
      <c r="C26" s="39"/>
      <c r="D26" s="40"/>
      <c r="E26" s="41"/>
      <c r="F26" s="41"/>
      <c r="G26" s="42"/>
      <c r="H26" s="4"/>
      <c r="I26" s="4"/>
      <c r="J26" s="4"/>
      <c r="K26" s="4"/>
      <c r="L26" s="4"/>
      <c r="M26" s="4"/>
    </row>
    <row r="27" spans="1:13" ht="15" customHeight="1" x14ac:dyDescent="0.25">
      <c r="A27" s="3" t="s">
        <v>59</v>
      </c>
      <c r="B27" s="4" t="s">
        <v>62</v>
      </c>
      <c r="C27" s="39"/>
      <c r="D27" s="40"/>
      <c r="E27" s="41"/>
      <c r="F27" s="41"/>
      <c r="G27" s="42"/>
      <c r="H27" s="4"/>
      <c r="I27" s="4"/>
      <c r="J27" s="4"/>
      <c r="K27" s="4"/>
      <c r="L27" s="4"/>
      <c r="M27" s="4"/>
    </row>
    <row r="28" spans="1:13" ht="15" customHeight="1" x14ac:dyDescent="0.25">
      <c r="A28" s="3" t="s">
        <v>59</v>
      </c>
      <c r="B28" s="4" t="s">
        <v>63</v>
      </c>
      <c r="C28" s="39"/>
      <c r="D28" s="40"/>
      <c r="E28" s="41"/>
      <c r="F28" s="41"/>
      <c r="G28" s="42"/>
      <c r="H28" s="4"/>
      <c r="I28" s="4"/>
      <c r="J28" s="4"/>
      <c r="K28" s="4"/>
      <c r="L28" s="4"/>
      <c r="M28" s="4"/>
    </row>
    <row r="29" spans="1:13" ht="15" customHeight="1" x14ac:dyDescent="0.25">
      <c r="A29" s="3" t="s">
        <v>59</v>
      </c>
      <c r="B29" s="4" t="s">
        <v>64</v>
      </c>
      <c r="C29" s="39"/>
      <c r="D29" s="40"/>
      <c r="E29" s="41"/>
      <c r="F29" s="41"/>
      <c r="G29" s="42"/>
      <c r="H29" s="4"/>
      <c r="I29" s="4"/>
      <c r="J29" s="4"/>
      <c r="K29" s="4"/>
      <c r="L29" s="4"/>
      <c r="M29" s="4"/>
    </row>
    <row r="30" spans="1:13" ht="15" customHeight="1" thickBot="1" x14ac:dyDescent="0.3">
      <c r="B30" s="4"/>
      <c r="C30" s="4"/>
      <c r="D30" s="44"/>
      <c r="E30" s="44"/>
      <c r="F30" s="44"/>
      <c r="G30" s="44"/>
      <c r="H30" s="26"/>
      <c r="I30" s="4"/>
      <c r="J30" s="4"/>
      <c r="K30" s="4"/>
      <c r="L30" s="4"/>
      <c r="M30" s="4"/>
    </row>
    <row r="31" spans="1:13" ht="36.75" customHeight="1" x14ac:dyDescent="0.25">
      <c r="B31" s="45" t="s">
        <v>39</v>
      </c>
      <c r="C31" s="45" t="s">
        <v>15</v>
      </c>
      <c r="D31" s="8" t="s">
        <v>56</v>
      </c>
      <c r="E31" s="45" t="s">
        <v>2</v>
      </c>
      <c r="F31" s="45" t="s">
        <v>10</v>
      </c>
      <c r="G31" s="45" t="s">
        <v>12</v>
      </c>
      <c r="H31" s="26"/>
      <c r="I31" s="4"/>
      <c r="J31" s="4"/>
      <c r="K31" s="4"/>
      <c r="L31" s="4"/>
      <c r="M31" s="4"/>
    </row>
    <row r="32" spans="1:13" ht="15" customHeight="1" x14ac:dyDescent="0.25">
      <c r="A32" s="3"/>
      <c r="B32" s="46" t="s">
        <v>20</v>
      </c>
      <c r="C32" s="14" t="s">
        <v>16</v>
      </c>
      <c r="D32" s="47">
        <v>1</v>
      </c>
      <c r="E32" s="48"/>
      <c r="F32" s="49"/>
      <c r="G32" s="50"/>
      <c r="H32" s="26"/>
      <c r="I32" s="4"/>
      <c r="J32" s="4"/>
      <c r="K32" s="4"/>
      <c r="L32" s="4"/>
      <c r="M32" s="4"/>
    </row>
    <row r="33" spans="1:13" ht="15" customHeight="1" x14ac:dyDescent="0.25">
      <c r="A33" s="3"/>
      <c r="B33" s="46" t="s">
        <v>34</v>
      </c>
      <c r="C33" s="14" t="s">
        <v>16</v>
      </c>
      <c r="D33" s="47">
        <v>1</v>
      </c>
      <c r="E33" s="48"/>
      <c r="F33" s="49"/>
      <c r="G33" s="50"/>
      <c r="H33" s="26"/>
      <c r="I33" s="4"/>
      <c r="J33" s="4"/>
      <c r="K33" s="4"/>
      <c r="L33" s="4"/>
      <c r="M33" s="4"/>
    </row>
    <row r="34" spans="1:13" ht="15" customHeight="1" x14ac:dyDescent="0.25">
      <c r="A34" s="3"/>
      <c r="B34" s="46" t="s">
        <v>21</v>
      </c>
      <c r="C34" s="14" t="s">
        <v>16</v>
      </c>
      <c r="D34" s="47">
        <v>1</v>
      </c>
      <c r="E34" s="48"/>
      <c r="F34" s="49"/>
      <c r="G34" s="50"/>
      <c r="H34" s="26"/>
      <c r="I34" s="26"/>
      <c r="J34" s="4"/>
      <c r="K34" s="4"/>
      <c r="L34" s="4"/>
      <c r="M34" s="4"/>
    </row>
    <row r="35" spans="1:13" ht="15" customHeight="1" x14ac:dyDescent="0.25">
      <c r="A35" s="3"/>
      <c r="B35" s="46" t="s">
        <v>22</v>
      </c>
      <c r="C35" s="14" t="s">
        <v>16</v>
      </c>
      <c r="D35" s="51">
        <v>1</v>
      </c>
      <c r="E35" s="48"/>
      <c r="F35" s="49"/>
      <c r="G35" s="50"/>
      <c r="H35" s="26"/>
      <c r="I35" s="26"/>
      <c r="J35" s="4"/>
      <c r="K35" s="4"/>
      <c r="L35" s="4"/>
      <c r="M35" s="4"/>
    </row>
    <row r="36" spans="1:13" ht="15" customHeight="1" x14ac:dyDescent="0.25">
      <c r="A36" s="3"/>
      <c r="B36" s="46" t="s">
        <v>23</v>
      </c>
      <c r="C36" s="14" t="s">
        <v>17</v>
      </c>
      <c r="D36" s="51">
        <v>1</v>
      </c>
      <c r="E36" s="48"/>
      <c r="F36" s="49"/>
      <c r="G36" s="50"/>
      <c r="H36" s="26"/>
      <c r="I36" s="26"/>
      <c r="J36" s="4"/>
      <c r="K36" s="4"/>
      <c r="L36" s="4"/>
      <c r="M36" s="4"/>
    </row>
    <row r="37" spans="1:13" ht="15" customHeight="1" x14ac:dyDescent="0.25">
      <c r="A37" s="3"/>
      <c r="B37" s="46" t="s">
        <v>24</v>
      </c>
      <c r="C37" s="14" t="s">
        <v>17</v>
      </c>
      <c r="D37" s="51">
        <v>1</v>
      </c>
      <c r="E37" s="52"/>
      <c r="F37" s="49"/>
      <c r="G37" s="50"/>
      <c r="H37" s="26"/>
      <c r="I37" s="26"/>
      <c r="J37" s="4"/>
      <c r="K37" s="4"/>
      <c r="L37" s="4"/>
      <c r="M37" s="4"/>
    </row>
    <row r="38" spans="1:13" ht="15" customHeight="1" x14ac:dyDescent="0.25">
      <c r="A38" s="3"/>
      <c r="B38" s="53" t="s">
        <v>25</v>
      </c>
      <c r="C38" s="14" t="s">
        <v>17</v>
      </c>
      <c r="D38" s="54">
        <v>1</v>
      </c>
      <c r="E38" s="48"/>
      <c r="F38" s="49"/>
      <c r="G38" s="50"/>
      <c r="H38" s="26"/>
      <c r="I38" s="26"/>
      <c r="J38" s="4"/>
      <c r="K38" s="4"/>
      <c r="L38" s="4"/>
      <c r="M38" s="4"/>
    </row>
    <row r="39" spans="1:13" ht="15" customHeight="1" x14ac:dyDescent="0.25">
      <c r="A39" s="3"/>
      <c r="B39" s="53" t="s">
        <v>35</v>
      </c>
      <c r="C39" s="14" t="s">
        <v>17</v>
      </c>
      <c r="D39" s="51">
        <v>1</v>
      </c>
      <c r="E39" s="48"/>
      <c r="F39" s="49"/>
      <c r="G39" s="50"/>
      <c r="H39" s="26"/>
      <c r="I39" s="26"/>
      <c r="J39" s="4"/>
      <c r="K39" s="4"/>
      <c r="L39" s="4"/>
      <c r="M39" s="4"/>
    </row>
    <row r="40" spans="1:13" ht="15" customHeight="1" x14ac:dyDescent="0.25">
      <c r="A40" s="3"/>
      <c r="B40" s="55" t="s">
        <v>26</v>
      </c>
      <c r="C40" s="14" t="s">
        <v>17</v>
      </c>
      <c r="D40" s="51">
        <v>1</v>
      </c>
      <c r="E40" s="48"/>
      <c r="F40" s="49"/>
      <c r="G40" s="50"/>
      <c r="H40" s="26"/>
      <c r="I40" s="26"/>
      <c r="J40" s="4"/>
      <c r="K40" s="4"/>
      <c r="L40" s="4"/>
      <c r="M40" s="4"/>
    </row>
    <row r="41" spans="1:13" ht="15" customHeight="1" x14ac:dyDescent="0.25">
      <c r="A41" s="3"/>
      <c r="B41" s="55" t="s">
        <v>27</v>
      </c>
      <c r="C41" s="14" t="s">
        <v>17</v>
      </c>
      <c r="D41" s="51">
        <v>1</v>
      </c>
      <c r="E41" s="48"/>
      <c r="F41" s="49"/>
      <c r="G41" s="50"/>
      <c r="H41" s="26"/>
      <c r="I41" s="26"/>
      <c r="J41" s="4"/>
      <c r="K41" s="4"/>
      <c r="L41" s="4"/>
      <c r="M41" s="4"/>
    </row>
    <row r="42" spans="1:13" ht="15" customHeight="1" x14ac:dyDescent="0.25">
      <c r="A42" s="3"/>
      <c r="B42" s="46" t="s">
        <v>36</v>
      </c>
      <c r="C42" s="14" t="s">
        <v>16</v>
      </c>
      <c r="D42" s="47">
        <v>1</v>
      </c>
      <c r="E42" s="48"/>
      <c r="F42" s="49"/>
      <c r="G42" s="50"/>
      <c r="H42" s="4"/>
      <c r="I42" s="26"/>
      <c r="J42" s="4"/>
      <c r="K42" s="4"/>
      <c r="L42" s="4"/>
      <c r="M42" s="4"/>
    </row>
    <row r="43" spans="1:13" ht="15" customHeight="1" x14ac:dyDescent="0.25">
      <c r="A43" s="3"/>
      <c r="B43" s="46" t="s">
        <v>32</v>
      </c>
      <c r="C43" s="14" t="s">
        <v>17</v>
      </c>
      <c r="D43" s="47">
        <v>1</v>
      </c>
      <c r="E43" s="48"/>
      <c r="F43" s="49"/>
      <c r="G43" s="50"/>
      <c r="H43" s="4"/>
      <c r="I43" s="4"/>
      <c r="J43" s="4"/>
      <c r="K43" s="4"/>
      <c r="L43" s="4"/>
      <c r="M43" s="4"/>
    </row>
    <row r="44" spans="1:13" ht="15" customHeight="1" x14ac:dyDescent="0.25">
      <c r="A44" s="3"/>
      <c r="B44" s="46" t="s">
        <v>31</v>
      </c>
      <c r="C44" s="14" t="s">
        <v>17</v>
      </c>
      <c r="D44" s="47">
        <v>1</v>
      </c>
      <c r="E44" s="48"/>
      <c r="F44" s="49"/>
      <c r="G44" s="50"/>
      <c r="H44" s="4"/>
      <c r="I44" s="4"/>
      <c r="J44" s="4"/>
      <c r="K44" s="4"/>
      <c r="L44" s="4"/>
      <c r="M44" s="4"/>
    </row>
    <row r="45" spans="1:13" ht="15" customHeight="1" x14ac:dyDescent="0.25">
      <c r="A45" s="3"/>
      <c r="B45" s="46" t="s">
        <v>30</v>
      </c>
      <c r="C45" s="14" t="s">
        <v>17</v>
      </c>
      <c r="D45" s="51">
        <v>1</v>
      </c>
      <c r="E45" s="48"/>
      <c r="F45" s="49"/>
      <c r="G45" s="50"/>
      <c r="H45" s="4"/>
      <c r="I45" s="4"/>
      <c r="J45" s="4"/>
      <c r="K45" s="4"/>
      <c r="L45" s="4"/>
      <c r="M45" s="4"/>
    </row>
    <row r="46" spans="1:13" ht="15" customHeight="1" x14ac:dyDescent="0.25">
      <c r="A46" s="3"/>
      <c r="B46" s="46" t="s">
        <v>28</v>
      </c>
      <c r="C46" s="14" t="s">
        <v>17</v>
      </c>
      <c r="D46" s="51">
        <v>1</v>
      </c>
      <c r="E46" s="52"/>
      <c r="F46" s="49"/>
      <c r="G46" s="50"/>
      <c r="H46" s="4"/>
      <c r="I46" s="4"/>
      <c r="J46" s="4"/>
      <c r="K46" s="4"/>
      <c r="L46" s="4"/>
      <c r="M46" s="4"/>
    </row>
    <row r="47" spans="1:13" ht="15" customHeight="1" x14ac:dyDescent="0.25">
      <c r="A47" s="3"/>
      <c r="B47" s="46" t="s">
        <v>81</v>
      </c>
      <c r="C47" s="14"/>
      <c r="D47" s="51"/>
      <c r="E47" s="52"/>
      <c r="F47" s="49"/>
      <c r="G47" s="50"/>
      <c r="H47" s="4"/>
      <c r="I47" s="4"/>
      <c r="J47" s="4"/>
      <c r="K47" s="4"/>
      <c r="L47" s="4"/>
      <c r="M47" s="4"/>
    </row>
    <row r="48" spans="1:13" ht="15" customHeight="1" x14ac:dyDescent="0.25">
      <c r="A48" s="3"/>
      <c r="B48" s="55" t="s">
        <v>37</v>
      </c>
      <c r="C48" s="14" t="s">
        <v>16</v>
      </c>
      <c r="D48" s="51">
        <v>1</v>
      </c>
      <c r="E48" s="48"/>
      <c r="F48" s="49"/>
      <c r="G48" s="50"/>
      <c r="H48" s="4"/>
      <c r="I48" s="4"/>
      <c r="J48" s="4"/>
      <c r="K48" s="4"/>
      <c r="L48" s="4"/>
      <c r="M48" s="4"/>
    </row>
    <row r="49" spans="1:13" ht="15" customHeight="1" x14ac:dyDescent="0.25">
      <c r="A49" s="3"/>
      <c r="B49" s="55" t="s">
        <v>29</v>
      </c>
      <c r="C49" s="14" t="s">
        <v>16</v>
      </c>
      <c r="D49" s="51">
        <v>1</v>
      </c>
      <c r="E49" s="48"/>
      <c r="F49" s="49"/>
      <c r="G49" s="50"/>
      <c r="H49" s="4"/>
      <c r="I49" s="4"/>
      <c r="J49" s="4"/>
      <c r="K49" s="4"/>
      <c r="L49" s="4"/>
      <c r="M49" s="4"/>
    </row>
    <row r="50" spans="1:13" ht="15" customHeight="1" x14ac:dyDescent="0.25">
      <c r="B50" s="56" t="s">
        <v>8</v>
      </c>
      <c r="C50" s="57"/>
      <c r="D50" s="58">
        <f>SUM(D32:D49)</f>
        <v>17</v>
      </c>
      <c r="E50" s="59">
        <f>SUM(E32:E49)</f>
        <v>0</v>
      </c>
      <c r="F50" s="59">
        <f>SUM(E50)-G50</f>
        <v>0</v>
      </c>
      <c r="G50" s="60">
        <f>SUM(G32:G49)</f>
        <v>0</v>
      </c>
      <c r="H50" s="4"/>
      <c r="I50" s="4"/>
      <c r="J50" s="4"/>
      <c r="K50" s="4"/>
      <c r="L50" s="4"/>
      <c r="M50" s="4"/>
    </row>
    <row r="51" spans="1:13" ht="15" customHeight="1" x14ac:dyDescent="0.25">
      <c r="B51" s="5" t="s">
        <v>58</v>
      </c>
      <c r="C51" s="39"/>
      <c r="D51" s="40"/>
      <c r="E51" s="41"/>
      <c r="F51" s="41"/>
      <c r="G51" s="42"/>
      <c r="H51" s="4"/>
      <c r="I51" s="4"/>
      <c r="J51" s="4"/>
      <c r="K51" s="4"/>
      <c r="L51" s="4"/>
      <c r="M51" s="4"/>
    </row>
    <row r="52" spans="1:13" ht="15" customHeight="1" x14ac:dyDescent="0.25">
      <c r="A52" s="3" t="s">
        <v>59</v>
      </c>
      <c r="B52" s="4" t="s">
        <v>65</v>
      </c>
      <c r="C52" s="39"/>
      <c r="D52" s="40"/>
      <c r="E52" s="41"/>
      <c r="F52" s="41"/>
      <c r="G52" s="42"/>
      <c r="H52" s="4"/>
      <c r="I52" s="4"/>
      <c r="J52" s="4"/>
      <c r="K52" s="4"/>
      <c r="L52" s="4"/>
      <c r="M52" s="4"/>
    </row>
    <row r="53" spans="1:13" ht="15" customHeight="1" x14ac:dyDescent="0.25">
      <c r="A53" s="3" t="s">
        <v>59</v>
      </c>
      <c r="B53" s="4" t="s">
        <v>66</v>
      </c>
      <c r="C53" s="39"/>
      <c r="D53" s="40"/>
      <c r="E53" s="41"/>
      <c r="F53" s="41"/>
      <c r="G53" s="42"/>
      <c r="H53" s="4"/>
      <c r="I53" s="4"/>
      <c r="J53" s="4"/>
      <c r="K53" s="4"/>
      <c r="L53" s="4"/>
      <c r="M53" s="4"/>
    </row>
    <row r="54" spans="1:13" ht="15" customHeight="1" x14ac:dyDescent="0.25">
      <c r="A54" s="3" t="s">
        <v>59</v>
      </c>
      <c r="B54" s="4" t="s">
        <v>67</v>
      </c>
      <c r="C54" s="39"/>
      <c r="D54" s="40"/>
      <c r="E54" s="41"/>
      <c r="F54" s="41"/>
      <c r="G54" s="42"/>
      <c r="H54" s="4"/>
      <c r="I54" s="4"/>
      <c r="J54" s="4"/>
      <c r="K54" s="4"/>
      <c r="L54" s="4"/>
      <c r="M54" s="4"/>
    </row>
    <row r="55" spans="1:13" ht="15" customHeight="1" x14ac:dyDescent="0.25">
      <c r="A55" s="3" t="s">
        <v>59</v>
      </c>
      <c r="B55" s="4" t="s">
        <v>68</v>
      </c>
      <c r="C55" s="39"/>
      <c r="D55" s="40"/>
      <c r="E55" s="41"/>
      <c r="F55" s="41"/>
      <c r="G55" s="42"/>
      <c r="H55" s="4"/>
      <c r="I55" s="4"/>
      <c r="J55" s="4"/>
      <c r="K55" s="4"/>
      <c r="L55" s="4"/>
      <c r="M55" s="4"/>
    </row>
    <row r="56" spans="1:13" ht="15" customHeight="1" x14ac:dyDescent="0.25">
      <c r="A56" s="3" t="s">
        <v>59</v>
      </c>
      <c r="B56" s="4" t="s">
        <v>64</v>
      </c>
      <c r="C56" s="39"/>
      <c r="D56" s="40"/>
      <c r="E56" s="41"/>
      <c r="F56" s="41"/>
      <c r="G56" s="42"/>
      <c r="H56" s="4"/>
      <c r="I56" s="4"/>
      <c r="J56" s="4"/>
      <c r="K56" s="4"/>
      <c r="L56" s="4"/>
      <c r="M56" s="4"/>
    </row>
    <row r="57" spans="1:13" ht="15" customHeight="1" thickBot="1" x14ac:dyDescent="0.3">
      <c r="B57" s="4"/>
      <c r="C57" s="4"/>
      <c r="D57" s="44"/>
      <c r="E57" s="44"/>
      <c r="F57" s="44"/>
      <c r="G57" s="44"/>
      <c r="H57" s="4"/>
      <c r="I57" s="4"/>
      <c r="J57" s="4"/>
      <c r="K57" s="4"/>
      <c r="L57" s="4"/>
      <c r="M57" s="4"/>
    </row>
    <row r="58" spans="1:13" ht="34.5" customHeight="1" x14ac:dyDescent="0.25">
      <c r="B58" s="7" t="s">
        <v>40</v>
      </c>
      <c r="C58" s="8" t="s">
        <v>1</v>
      </c>
      <c r="D58" s="8" t="s">
        <v>56</v>
      </c>
      <c r="E58" s="8" t="s">
        <v>2</v>
      </c>
      <c r="F58" s="9" t="s">
        <v>10</v>
      </c>
      <c r="G58" s="8" t="s">
        <v>12</v>
      </c>
      <c r="H58" s="4"/>
      <c r="I58" s="4"/>
      <c r="J58" s="4"/>
      <c r="K58" s="4"/>
      <c r="L58" s="4"/>
      <c r="M58" s="4"/>
    </row>
    <row r="59" spans="1:13" ht="15" customHeight="1" x14ac:dyDescent="0.25">
      <c r="B59" s="61" t="s">
        <v>82</v>
      </c>
      <c r="C59" s="62" t="s">
        <v>9</v>
      </c>
      <c r="D59" s="63">
        <v>56</v>
      </c>
      <c r="E59" s="64"/>
      <c r="F59" s="65"/>
      <c r="G59" s="64"/>
      <c r="H59" s="4"/>
      <c r="I59" s="4"/>
      <c r="J59" s="4"/>
      <c r="K59" s="4"/>
      <c r="L59" s="4"/>
      <c r="M59" s="4"/>
    </row>
    <row r="60" spans="1:13" ht="15" customHeight="1" x14ac:dyDescent="0.25">
      <c r="B60" s="66" t="s">
        <v>57</v>
      </c>
      <c r="C60" s="67"/>
      <c r="D60" s="63">
        <v>3</v>
      </c>
      <c r="E60" s="64"/>
      <c r="F60" s="65"/>
      <c r="G60" s="64"/>
      <c r="H60" s="4"/>
      <c r="I60" s="4"/>
      <c r="J60" s="4"/>
      <c r="K60" s="4"/>
      <c r="L60" s="4"/>
      <c r="M60" s="4"/>
    </row>
    <row r="61" spans="1:13" ht="15" customHeight="1" x14ac:dyDescent="0.25">
      <c r="B61" s="61" t="s">
        <v>83</v>
      </c>
      <c r="C61" s="62" t="s">
        <v>77</v>
      </c>
      <c r="D61" s="63">
        <v>6</v>
      </c>
      <c r="E61" s="64"/>
      <c r="F61" s="65"/>
      <c r="G61" s="64"/>
      <c r="H61" s="4"/>
      <c r="I61" s="4"/>
      <c r="J61" s="4"/>
      <c r="K61" s="4"/>
      <c r="L61" s="4"/>
      <c r="M61" s="4"/>
    </row>
    <row r="62" spans="1:13" ht="15" customHeight="1" x14ac:dyDescent="0.25">
      <c r="A62" s="3"/>
      <c r="B62" s="68" t="s">
        <v>84</v>
      </c>
      <c r="C62" s="69" t="s">
        <v>18</v>
      </c>
      <c r="D62" s="63">
        <v>56</v>
      </c>
      <c r="E62" s="64"/>
      <c r="F62" s="65"/>
      <c r="G62" s="64"/>
      <c r="H62" s="4"/>
      <c r="I62" s="4"/>
      <c r="J62" s="4"/>
      <c r="K62" s="4"/>
      <c r="L62" s="4"/>
      <c r="M62" s="4"/>
    </row>
    <row r="63" spans="1:13" ht="15" customHeight="1" x14ac:dyDescent="0.25">
      <c r="A63" s="3"/>
      <c r="B63" s="66" t="s">
        <v>57</v>
      </c>
      <c r="C63" s="69"/>
      <c r="D63" s="63">
        <v>3</v>
      </c>
      <c r="E63" s="64"/>
      <c r="F63" s="65"/>
      <c r="G63" s="64"/>
      <c r="H63" s="4"/>
      <c r="I63" s="4"/>
      <c r="J63" s="4"/>
      <c r="K63" s="4"/>
      <c r="L63" s="4"/>
      <c r="M63" s="4"/>
    </row>
    <row r="64" spans="1:13" ht="15" customHeight="1" x14ac:dyDescent="0.25">
      <c r="A64" s="3"/>
      <c r="B64" s="70" t="s">
        <v>85</v>
      </c>
      <c r="C64" s="69" t="s">
        <v>9</v>
      </c>
      <c r="D64" s="63">
        <v>84</v>
      </c>
      <c r="E64" s="64"/>
      <c r="F64" s="65"/>
      <c r="G64" s="64"/>
      <c r="H64" s="4"/>
      <c r="I64" s="4"/>
      <c r="J64" s="4"/>
      <c r="K64" s="4"/>
      <c r="L64" s="4"/>
      <c r="M64" s="4"/>
    </row>
    <row r="65" spans="1:13" ht="15" customHeight="1" x14ac:dyDescent="0.25">
      <c r="A65" s="3"/>
      <c r="B65" s="66" t="s">
        <v>57</v>
      </c>
      <c r="C65" s="69"/>
      <c r="D65" s="63">
        <v>3</v>
      </c>
      <c r="E65" s="64"/>
      <c r="F65" s="65"/>
      <c r="G65" s="64"/>
      <c r="H65" s="4"/>
      <c r="I65" s="4"/>
      <c r="J65" s="4"/>
      <c r="K65" s="4"/>
      <c r="L65" s="4"/>
      <c r="M65" s="4"/>
    </row>
    <row r="66" spans="1:13" ht="15" customHeight="1" x14ac:dyDescent="0.25">
      <c r="A66" s="3"/>
      <c r="B66" s="68" t="s">
        <v>33</v>
      </c>
      <c r="C66" s="71"/>
      <c r="D66" s="63"/>
      <c r="E66" s="64"/>
      <c r="F66" s="65"/>
      <c r="G66" s="64"/>
      <c r="H66" s="4"/>
      <c r="I66" s="4"/>
      <c r="J66" s="4"/>
      <c r="K66" s="4"/>
      <c r="L66" s="4"/>
      <c r="M66" s="4"/>
    </row>
    <row r="67" spans="1:13" ht="15" customHeight="1" x14ac:dyDescent="0.25">
      <c r="A67" s="3"/>
      <c r="B67" s="66" t="s">
        <v>57</v>
      </c>
      <c r="C67" s="71"/>
      <c r="D67" s="63">
        <v>3</v>
      </c>
      <c r="E67" s="64"/>
      <c r="F67" s="65"/>
      <c r="G67" s="64"/>
      <c r="H67" s="4"/>
      <c r="I67" s="4"/>
      <c r="J67" s="4"/>
      <c r="K67" s="4"/>
      <c r="L67" s="4"/>
      <c r="M67" s="4"/>
    </row>
    <row r="68" spans="1:13" ht="15" customHeight="1" x14ac:dyDescent="0.25">
      <c r="B68" s="70" t="s">
        <v>4</v>
      </c>
      <c r="C68" s="72" t="s">
        <v>9</v>
      </c>
      <c r="D68" s="63">
        <v>42</v>
      </c>
      <c r="E68" s="64"/>
      <c r="F68" s="65"/>
      <c r="G68" s="64"/>
      <c r="H68" s="4"/>
      <c r="I68" s="4"/>
      <c r="J68" s="4"/>
      <c r="K68" s="4"/>
      <c r="L68" s="4"/>
      <c r="M68" s="4"/>
    </row>
    <row r="69" spans="1:13" ht="15" customHeight="1" x14ac:dyDescent="0.25">
      <c r="B69" s="70" t="s">
        <v>5</v>
      </c>
      <c r="C69" s="72"/>
      <c r="D69" s="63">
        <v>42</v>
      </c>
      <c r="E69" s="64"/>
      <c r="F69" s="65"/>
      <c r="G69" s="64"/>
      <c r="H69" s="73"/>
      <c r="I69" s="74"/>
      <c r="J69" s="4"/>
      <c r="K69" s="4"/>
      <c r="L69" s="4"/>
      <c r="M69" s="4"/>
    </row>
    <row r="70" spans="1:13" ht="15" customHeight="1" x14ac:dyDescent="0.25">
      <c r="A70" s="3"/>
      <c r="B70" s="70" t="s">
        <v>86</v>
      </c>
      <c r="C70" s="71" t="s">
        <v>9</v>
      </c>
      <c r="D70" s="63">
        <v>112</v>
      </c>
      <c r="E70" s="64"/>
      <c r="F70" s="65"/>
      <c r="G70" s="64"/>
      <c r="H70" s="4"/>
      <c r="I70" s="74"/>
      <c r="J70" s="4"/>
      <c r="K70" s="4"/>
      <c r="L70" s="4"/>
      <c r="M70" s="4"/>
    </row>
    <row r="71" spans="1:13" ht="15" customHeight="1" x14ac:dyDescent="0.25">
      <c r="A71" s="3"/>
      <c r="B71" s="66" t="s">
        <v>57</v>
      </c>
      <c r="C71" s="75"/>
      <c r="D71" s="63">
        <v>3</v>
      </c>
      <c r="E71" s="64"/>
      <c r="F71" s="65"/>
      <c r="G71" s="64"/>
      <c r="H71" s="4"/>
      <c r="I71" s="74"/>
      <c r="J71" s="4"/>
      <c r="K71" s="4"/>
      <c r="L71" s="4"/>
      <c r="M71" s="4"/>
    </row>
    <row r="72" spans="1:13" ht="15" customHeight="1" x14ac:dyDescent="0.25">
      <c r="B72" s="68" t="s">
        <v>87</v>
      </c>
      <c r="C72" s="75" t="s">
        <v>9</v>
      </c>
      <c r="D72" s="63">
        <v>112</v>
      </c>
      <c r="E72" s="64"/>
      <c r="F72" s="65"/>
      <c r="G72" s="64"/>
      <c r="H72" s="4"/>
      <c r="I72" s="74"/>
      <c r="J72" s="4"/>
      <c r="K72" s="4"/>
      <c r="L72" s="4"/>
      <c r="M72" s="4"/>
    </row>
    <row r="73" spans="1:13" ht="15" customHeight="1" x14ac:dyDescent="0.25">
      <c r="B73" s="66" t="s">
        <v>57</v>
      </c>
      <c r="C73" s="76"/>
      <c r="D73" s="77">
        <v>3</v>
      </c>
      <c r="E73" s="78"/>
      <c r="F73" s="79"/>
      <c r="G73" s="78"/>
      <c r="H73" s="4"/>
      <c r="I73" s="74"/>
      <c r="J73" s="4"/>
      <c r="K73" s="4"/>
      <c r="L73" s="4"/>
      <c r="M73" s="4"/>
    </row>
    <row r="74" spans="1:13" ht="16.5" thickBot="1" x14ac:dyDescent="0.3">
      <c r="B74" s="61" t="s">
        <v>88</v>
      </c>
      <c r="C74" s="80" t="s">
        <v>19</v>
      </c>
      <c r="D74" s="77">
        <v>6</v>
      </c>
      <c r="E74" s="78"/>
      <c r="F74" s="79"/>
      <c r="G74" s="78"/>
      <c r="H74" s="4"/>
      <c r="I74" s="4"/>
      <c r="J74" s="4"/>
      <c r="K74" s="4"/>
      <c r="L74" s="4"/>
      <c r="M74" s="4"/>
    </row>
    <row r="75" spans="1:13" ht="16.5" thickBot="1" x14ac:dyDescent="0.3">
      <c r="B75" s="81" t="s">
        <v>8</v>
      </c>
      <c r="C75" s="82"/>
      <c r="D75" s="83">
        <f>SUM(D59:D74)</f>
        <v>534</v>
      </c>
      <c r="E75" s="84">
        <f>SUM(E59:E74)</f>
        <v>0</v>
      </c>
      <c r="F75" s="85">
        <f>SUM(E75)-G75</f>
        <v>0</v>
      </c>
      <c r="G75" s="84">
        <f>SUM(G59:G74)</f>
        <v>0</v>
      </c>
      <c r="H75" s="4"/>
      <c r="I75" s="4"/>
      <c r="J75" s="4"/>
      <c r="K75" s="4"/>
      <c r="L75" s="4"/>
      <c r="M75" s="4"/>
    </row>
    <row r="76" spans="1:13" ht="16.5" thickBot="1" x14ac:dyDescent="0.3">
      <c r="B76" s="86"/>
      <c r="C76" s="87"/>
      <c r="D76" s="88"/>
      <c r="E76" s="89"/>
      <c r="F76" s="89"/>
      <c r="G76" s="89"/>
      <c r="H76" s="4"/>
      <c r="I76" s="4"/>
      <c r="J76" s="4"/>
      <c r="K76" s="4"/>
      <c r="L76" s="4"/>
      <c r="M76" s="4"/>
    </row>
    <row r="77" spans="1:13" ht="16.5" thickBot="1" x14ac:dyDescent="0.3">
      <c r="A77" s="2"/>
      <c r="B77" s="90"/>
      <c r="C77" s="82"/>
      <c r="D77" s="91"/>
      <c r="E77" s="85" t="s">
        <v>14</v>
      </c>
      <c r="F77" s="92" t="s">
        <v>13</v>
      </c>
      <c r="G77" s="93" t="s">
        <v>12</v>
      </c>
      <c r="H77" s="4"/>
      <c r="I77" s="4"/>
      <c r="J77" s="4"/>
      <c r="K77" s="4"/>
      <c r="L77" s="4"/>
      <c r="M77" s="4"/>
    </row>
    <row r="78" spans="1:13" ht="16.5" thickBot="1" x14ac:dyDescent="0.3">
      <c r="B78" s="81" t="s">
        <v>11</v>
      </c>
      <c r="C78" s="82"/>
      <c r="D78" s="91"/>
      <c r="E78" s="85">
        <f>SUM(E75)+E50+E23</f>
        <v>0</v>
      </c>
      <c r="F78" s="84">
        <f>SUM(F75)+F50+F23</f>
        <v>0</v>
      </c>
      <c r="G78" s="6">
        <f>SUM(G75)+G50+G23</f>
        <v>0</v>
      </c>
      <c r="H78" s="4"/>
      <c r="I78" s="4"/>
      <c r="J78" s="4"/>
      <c r="K78" s="4"/>
      <c r="L78" s="4"/>
      <c r="M78" s="4"/>
    </row>
    <row r="79" spans="1:13" ht="15.75" x14ac:dyDescent="0.25">
      <c r="B79" s="5" t="s">
        <v>58</v>
      </c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</row>
    <row r="80" spans="1:13" ht="15.75" x14ac:dyDescent="0.25">
      <c r="A80" s="3" t="s">
        <v>59</v>
      </c>
      <c r="B80" s="5" t="s">
        <v>78</v>
      </c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</row>
    <row r="81" spans="1:13" ht="15.75" x14ac:dyDescent="0.25">
      <c r="A81" s="3" t="s">
        <v>59</v>
      </c>
      <c r="B81" s="43" t="s">
        <v>89</v>
      </c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</row>
    <row r="82" spans="1:13" ht="15.75" x14ac:dyDescent="0.25">
      <c r="A82" s="3" t="s">
        <v>59</v>
      </c>
      <c r="B82" s="43" t="s">
        <v>90</v>
      </c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</row>
    <row r="83" spans="1:13" ht="13.5" customHeight="1" x14ac:dyDescent="0.25">
      <c r="A83" s="3" t="s">
        <v>59</v>
      </c>
      <c r="B83" s="43" t="s">
        <v>91</v>
      </c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</row>
    <row r="84" spans="1:13" ht="14.25" customHeight="1" x14ac:dyDescent="0.25">
      <c r="A84" s="3" t="s">
        <v>59</v>
      </c>
      <c r="B84" s="43" t="s">
        <v>92</v>
      </c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</row>
    <row r="85" spans="1:13" ht="15.75" x14ac:dyDescent="0.25">
      <c r="A85" s="3" t="s">
        <v>59</v>
      </c>
      <c r="B85" s="4" t="s">
        <v>69</v>
      </c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</row>
    <row r="86" spans="1:13" ht="15.75" x14ac:dyDescent="0.25">
      <c r="A86" s="3" t="s">
        <v>59</v>
      </c>
      <c r="B86" s="4" t="s">
        <v>70</v>
      </c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</row>
    <row r="87" spans="1:13" ht="15.75" x14ac:dyDescent="0.25">
      <c r="A87" s="3" t="s">
        <v>59</v>
      </c>
      <c r="B87" s="4" t="s">
        <v>71</v>
      </c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</row>
    <row r="88" spans="1:13" ht="15.75" x14ac:dyDescent="0.25">
      <c r="A88" s="3" t="s">
        <v>59</v>
      </c>
      <c r="B88" s="4" t="s">
        <v>72</v>
      </c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</row>
    <row r="89" spans="1:13" ht="15.75" x14ac:dyDescent="0.25">
      <c r="A89" s="3" t="s">
        <v>59</v>
      </c>
      <c r="B89" s="4" t="s">
        <v>73</v>
      </c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</row>
    <row r="90" spans="1:13" ht="15.75" x14ac:dyDescent="0.25">
      <c r="A90" s="3" t="s">
        <v>59</v>
      </c>
      <c r="B90" s="4" t="s">
        <v>74</v>
      </c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</row>
    <row r="91" spans="1:13" ht="15.75" x14ac:dyDescent="0.25">
      <c r="A91" s="3" t="s">
        <v>59</v>
      </c>
      <c r="B91" s="4" t="s">
        <v>75</v>
      </c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</row>
    <row r="92" spans="1:13" ht="15.75" x14ac:dyDescent="0.25">
      <c r="A92" s="3" t="s">
        <v>59</v>
      </c>
      <c r="B92" s="4" t="s">
        <v>76</v>
      </c>
      <c r="C92" s="4"/>
      <c r="D92" s="4"/>
      <c r="E92" s="4"/>
      <c r="F92" s="73"/>
      <c r="G92" s="73"/>
      <c r="H92" s="4"/>
      <c r="I92" s="4"/>
      <c r="J92" s="4"/>
      <c r="K92" s="4"/>
      <c r="L92" s="4"/>
      <c r="M92" s="4"/>
    </row>
    <row r="93" spans="1:13" ht="15.75" x14ac:dyDescent="0.25">
      <c r="A93" s="3" t="s">
        <v>59</v>
      </c>
      <c r="B93" s="4" t="s">
        <v>64</v>
      </c>
      <c r="C93" s="4"/>
      <c r="D93" s="4"/>
      <c r="E93" s="4"/>
      <c r="F93" s="94"/>
      <c r="G93" s="95"/>
      <c r="H93" s="4"/>
      <c r="I93" s="4"/>
      <c r="J93" s="4"/>
      <c r="K93" s="4"/>
      <c r="L93" s="4"/>
      <c r="M93" s="4"/>
    </row>
    <row r="94" spans="1:13" ht="15.75" x14ac:dyDescent="0.25">
      <c r="B94" s="4"/>
      <c r="C94" s="4"/>
      <c r="D94" s="4"/>
      <c r="E94" s="4"/>
      <c r="F94" s="94"/>
      <c r="G94" s="95"/>
      <c r="H94" s="4"/>
      <c r="I94" s="4"/>
      <c r="J94" s="4"/>
      <c r="K94" s="4"/>
      <c r="L94" s="4"/>
      <c r="M94" s="4"/>
    </row>
    <row r="95" spans="1:13" ht="15.75" x14ac:dyDescent="0.25">
      <c r="B95" s="4"/>
      <c r="C95" s="4"/>
      <c r="D95" s="4"/>
      <c r="E95" s="4"/>
      <c r="F95" s="96"/>
      <c r="G95" s="97"/>
      <c r="H95" s="4"/>
      <c r="I95" s="4"/>
      <c r="J95" s="4"/>
      <c r="K95" s="4"/>
      <c r="L95" s="4"/>
      <c r="M95" s="4"/>
    </row>
    <row r="96" spans="1:13" ht="15.75" x14ac:dyDescent="0.25">
      <c r="B96" s="4"/>
      <c r="C96" s="4"/>
      <c r="D96" s="4"/>
      <c r="E96" s="4"/>
      <c r="F96" s="96"/>
      <c r="G96" s="97"/>
      <c r="H96" s="4"/>
      <c r="I96" s="4"/>
      <c r="J96" s="4"/>
      <c r="K96" s="4"/>
      <c r="L96" s="4"/>
      <c r="M96" s="4"/>
    </row>
    <row r="97" spans="2:13" ht="15.75" x14ac:dyDescent="0.25">
      <c r="B97" s="4"/>
      <c r="C97" s="4"/>
      <c r="D97" s="4"/>
      <c r="E97" s="4"/>
      <c r="F97" s="96"/>
      <c r="G97" s="97"/>
      <c r="H97" s="4"/>
      <c r="I97" s="4"/>
      <c r="J97" s="4"/>
      <c r="K97" s="4"/>
      <c r="L97" s="4"/>
      <c r="M97" s="4"/>
    </row>
    <row r="98" spans="2:13" ht="15.75" x14ac:dyDescent="0.25">
      <c r="B98" s="4"/>
      <c r="C98" s="4"/>
      <c r="D98" s="4"/>
      <c r="E98" s="4"/>
      <c r="F98" s="96"/>
      <c r="G98" s="97"/>
      <c r="H98" s="4"/>
      <c r="I98" s="4"/>
      <c r="J98" s="4"/>
      <c r="K98" s="4"/>
      <c r="L98" s="4"/>
      <c r="M98" s="4"/>
    </row>
    <row r="99" spans="2:13" ht="15.75" x14ac:dyDescent="0.25">
      <c r="B99" s="4"/>
      <c r="C99" s="4"/>
      <c r="D99" s="4"/>
      <c r="E99" s="4"/>
      <c r="F99" s="98"/>
      <c r="G99" s="73"/>
      <c r="H99" s="4"/>
      <c r="I99" s="4"/>
      <c r="J99" s="4"/>
      <c r="K99" s="4"/>
      <c r="L99" s="4"/>
      <c r="M99" s="4"/>
    </row>
    <row r="100" spans="2:13" ht="24.95" customHeight="1" x14ac:dyDescent="0.25">
      <c r="B100" s="4"/>
      <c r="C100" s="4"/>
      <c r="D100" s="4"/>
      <c r="E100" s="4"/>
      <c r="F100" s="99"/>
      <c r="G100" s="4"/>
      <c r="H100" s="4"/>
      <c r="I100" s="4"/>
      <c r="J100" s="4"/>
      <c r="K100" s="4"/>
      <c r="L100" s="4"/>
      <c r="M100" s="4"/>
    </row>
    <row r="101" spans="2:13" ht="24.95" customHeight="1" x14ac:dyDescent="0.25"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</row>
    <row r="102" spans="2:13" ht="48" customHeight="1" x14ac:dyDescent="0.25">
      <c r="B102" s="4"/>
      <c r="C102" s="4"/>
      <c r="D102" s="73"/>
      <c r="E102" s="73"/>
      <c r="F102" s="73"/>
      <c r="G102" s="73"/>
      <c r="H102" s="4"/>
      <c r="I102" s="4"/>
      <c r="J102" s="4"/>
      <c r="K102" s="4"/>
      <c r="L102" s="4"/>
      <c r="M102" s="4"/>
    </row>
    <row r="103" spans="2:13" ht="30" customHeight="1" x14ac:dyDescent="0.25"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</row>
    <row r="104" spans="2:13" ht="24.95" customHeight="1" x14ac:dyDescent="0.25"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</row>
    <row r="105" spans="2:13" ht="24.95" customHeight="1" x14ac:dyDescent="0.25"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</row>
  </sheetData>
  <mergeCells count="1">
    <mergeCell ref="C68:C69"/>
  </mergeCells>
  <pageMargins left="0.43307086614173229" right="0.23622047244094491" top="0.55118110236220474" bottom="0.15748031496062992" header="0.31496062992125984" footer="0.11811023622047245"/>
  <pageSetup paperSize="9" scale="60" orientation="landscape" verticalDpi="597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zoznam_medii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Klaisova</dc:creator>
  <cp:lastModifiedBy>Mincicova Drahomira</cp:lastModifiedBy>
  <cp:lastPrinted>2020-10-20T10:37:52Z</cp:lastPrinted>
  <dcterms:created xsi:type="dcterms:W3CDTF">2019-05-02T11:50:48Z</dcterms:created>
  <dcterms:modified xsi:type="dcterms:W3CDTF">2020-10-20T10:39:16Z</dcterms:modified>
</cp:coreProperties>
</file>